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705" windowWidth="16395" windowHeight="11310" tabRatio="601" activeTab="0"/>
  </bookViews>
  <sheets>
    <sheet name="Лист1" sheetId="1" r:id="rId1"/>
  </sheets>
  <definedNames>
    <definedName name="_xlnm.Print_Area" localSheetId="0">'Лист1'!$B$1:$G$32</definedName>
  </definedNames>
  <calcPr fullCalcOnLoad="1"/>
</workbook>
</file>

<file path=xl/sharedStrings.xml><?xml version="1.0" encoding="utf-8"?>
<sst xmlns="http://schemas.openxmlformats.org/spreadsheetml/2006/main" count="57" uniqueCount="50">
  <si>
    <t>Час</t>
  </si>
  <si>
    <t>Секція</t>
  </si>
  <si>
    <t>Модератор</t>
  </si>
  <si>
    <t>Тема</t>
  </si>
  <si>
    <t>Доповідач</t>
  </si>
  <si>
    <t>Експерти</t>
  </si>
  <si>
    <t>1-й день роботи УКОЗ-2016, 30 вересня 2016</t>
  </si>
  <si>
    <t>Відкриття Конференції</t>
  </si>
  <si>
    <t>Інфра- структура теле- комунікацій</t>
  </si>
  <si>
    <r>
      <t>Олександр Федієнко</t>
    </r>
    <r>
      <rPr>
        <sz val="12"/>
        <rFont val="Arial Cyr"/>
        <family val="2"/>
      </rPr>
      <t>, Голова Правління ІнАУ</t>
    </r>
  </si>
  <si>
    <r>
      <t>Олександр Данченко</t>
    </r>
    <r>
      <rPr>
        <sz val="12"/>
        <rFont val="Arial Cyr"/>
        <family val="2"/>
      </rPr>
      <t>, Голова Комітету ВРУ з питань інформатизації та зв'язку</t>
    </r>
  </si>
  <si>
    <t>Новацї законопроекту «Про доступ до інфраструктури телекомунікацій»</t>
  </si>
  <si>
    <r>
      <t>Роман Семенуха</t>
    </r>
    <r>
      <rPr>
        <sz val="12"/>
        <rFont val="Arial Cyr"/>
        <family val="2"/>
      </rPr>
      <t>, член Комітету ВРУ з питань інформатизації та зв'язку</t>
    </r>
  </si>
  <si>
    <t>Доступ до інфраструктури: практичні кейси</t>
  </si>
  <si>
    <r>
      <t>Анатолій Пятніков</t>
    </r>
    <r>
      <rPr>
        <sz val="12"/>
        <rFont val="Arial Cyr"/>
        <family val="2"/>
      </rPr>
      <t>, член Комітету ІнАУ з питань доступу до інфраструктури телекомунікацій</t>
    </r>
  </si>
  <si>
    <t>Обговорення</t>
  </si>
  <si>
    <t>Сервіси для операторів/ провайдерів</t>
  </si>
  <si>
    <r>
      <t>Володимир Куковський</t>
    </r>
    <r>
      <rPr>
        <sz val="12"/>
        <rFont val="Arial Cyr"/>
        <family val="2"/>
      </rPr>
      <t>, Виконавчий директор ІнАУ</t>
    </r>
  </si>
  <si>
    <t>Нові сервіси в сфері обміну трафіком</t>
  </si>
  <si>
    <r>
      <t>Михайло Половинка</t>
    </r>
    <r>
      <rPr>
        <sz val="12"/>
        <rFont val="Arial Cyr"/>
        <family val="2"/>
      </rPr>
      <t>, директор з розвитку ДП "Українська мережа обміну трафіком"</t>
    </r>
  </si>
  <si>
    <t xml:space="preserve">Ризики втрати коштів при зборі платежів операторами/провайдерами телекомунікацій </t>
  </si>
  <si>
    <r>
      <t>Олександр Табачников</t>
    </r>
    <r>
      <rPr>
        <sz val="12"/>
        <rFont val="Arial Cyr"/>
        <family val="2"/>
      </rPr>
      <t>, голова наглядової ради банку "Фамільний"</t>
    </r>
  </si>
  <si>
    <t>Вимірювання показників якості</t>
  </si>
  <si>
    <r>
      <t>Володимир Корсун</t>
    </r>
    <r>
      <rPr>
        <sz val="12"/>
        <rFont val="Arial Cyr"/>
        <family val="2"/>
      </rPr>
      <t>, Генеральний директор УДЦР</t>
    </r>
  </si>
  <si>
    <t>Обід</t>
  </si>
  <si>
    <t>Продовження роботи за планом УКОЗ</t>
  </si>
  <si>
    <t xml:space="preserve">2-й день роботи УКОЗ-2016, 1 жовтня 2016 </t>
  </si>
  <si>
    <t>Робота за планом УКОЗ</t>
  </si>
  <si>
    <t>Телебачення і контент</t>
  </si>
  <si>
    <r>
      <t>Наталія Клітна</t>
    </r>
    <r>
      <rPr>
        <sz val="12"/>
        <rFont val="Arial Cyr"/>
        <family val="2"/>
      </rPr>
      <t xml:space="preserve">, 
Голова правління Асоціації правовласників та постачальників контенту
</t>
    </r>
  </si>
  <si>
    <t>Законодавче поле та відповідальність за порушення</t>
  </si>
  <si>
    <r>
      <t xml:space="preserve">Григорій Шверк, </t>
    </r>
    <r>
      <rPr>
        <sz val="12"/>
        <rFont val="Arial Cyr"/>
        <family val="2"/>
      </rPr>
      <t xml:space="preserve">народний депутат України
</t>
    </r>
    <r>
      <rPr>
        <b/>
        <sz val="12"/>
        <rFont val="Arial Cyr"/>
        <family val="2"/>
      </rPr>
      <t>Олександр Ільяшенко</t>
    </r>
    <r>
      <rPr>
        <sz val="12"/>
        <rFont val="Arial Cyr"/>
        <family val="2"/>
      </rPr>
      <t>, член Національної ради України з питань телебачення і радіомовлення</t>
    </r>
  </si>
  <si>
    <t>Як ми вcі разом просПали ринок платного ТБ</t>
  </si>
  <si>
    <r>
      <t>Олександр Глущенко</t>
    </r>
    <r>
      <rPr>
        <sz val="12"/>
        <rFont val="Arial Cyr"/>
        <family val="2"/>
      </rPr>
      <t>, 
член Правління ІнАУ</t>
    </r>
  </si>
  <si>
    <t xml:space="preserve">Монетизація контенту. Світові практики та українські реалії. </t>
  </si>
  <si>
    <r>
      <t>Денис Васянович</t>
    </r>
    <r>
      <rPr>
        <sz val="12"/>
        <rFont val="Arial Cyr"/>
        <family val="2"/>
      </rPr>
      <t>, 
1+1 медіа</t>
    </r>
  </si>
  <si>
    <t>Запити держави та як на них реагувати</t>
  </si>
  <si>
    <t>Запити і відповіді: АМКУ, Поліція, СБУ, НКРЗІ</t>
  </si>
  <si>
    <r>
      <t>Дудник Світлана</t>
    </r>
    <r>
      <rPr>
        <sz val="12"/>
        <rFont val="Arial Cyr"/>
        <family val="2"/>
      </rPr>
      <t>, 
юрист ІнАУ</t>
    </r>
  </si>
  <si>
    <t>Що робити, коли до Вас прийшли....</t>
  </si>
  <si>
    <r>
      <t>Ксенія Прокопова</t>
    </r>
    <r>
      <rPr>
        <sz val="12"/>
        <rFont val="Arial Cyr"/>
        <family val="2"/>
      </rPr>
      <t>, Адвокатське об'єднання "Юскутум"</t>
    </r>
  </si>
  <si>
    <t>Закриття конференції</t>
  </si>
  <si>
    <t>Проект Програми Української конференції операторів зві'язку УКОЗ-2016
(в частині ІнАУ)</t>
  </si>
  <si>
    <t>В проекті Програми можливі зміни</t>
  </si>
  <si>
    <r>
      <t>Антон Марчук</t>
    </r>
    <r>
      <rPr>
        <sz val="12"/>
        <rFont val="Arial Cyr"/>
        <family val="2"/>
      </rPr>
      <t xml:space="preserve">, 
член Правління ІнАУ
</t>
    </r>
    <r>
      <rPr>
        <b/>
        <sz val="12"/>
        <rFont val="Arial Cyr"/>
        <family val="0"/>
      </rPr>
      <t>Володимир Ляшенко</t>
    </r>
    <r>
      <rPr>
        <sz val="12"/>
        <rFont val="Arial Cyr"/>
        <family val="2"/>
      </rPr>
      <t xml:space="preserve">, 
ТОВ "УТГ", член Комітету ІнАУ з питань доступу до інфраструктури телекомунікацій
</t>
    </r>
    <r>
      <rPr>
        <b/>
        <sz val="12"/>
        <rFont val="Arial Cyr"/>
        <family val="0"/>
      </rPr>
      <t>Юрій Котляров</t>
    </r>
    <r>
      <rPr>
        <sz val="12"/>
        <rFont val="Arial Cyr"/>
        <family val="2"/>
      </rPr>
      <t xml:space="preserve">, 
Адвокатське об'єднання "Юскутум"
</t>
    </r>
    <r>
      <rPr>
        <b/>
        <sz val="12"/>
        <rFont val="Arial Cyr"/>
        <family val="0"/>
      </rPr>
      <t>Арутюнян Олександр</t>
    </r>
    <r>
      <rPr>
        <sz val="12"/>
        <rFont val="Arial Cyr"/>
        <family val="2"/>
      </rPr>
      <t>, 
ТОВ "Павутина.net"</t>
    </r>
  </si>
  <si>
    <r>
      <t xml:space="preserve">Костянтин Жакун, 
</t>
    </r>
    <r>
      <rPr>
        <sz val="12"/>
        <rFont val="Arial Cyr"/>
        <family val="0"/>
      </rPr>
      <t>член Правління ІнАУ</t>
    </r>
    <r>
      <rPr>
        <b/>
        <sz val="12"/>
        <rFont val="Arial Cyr"/>
        <family val="2"/>
      </rPr>
      <t xml:space="preserve">
Олександр Резунов</t>
    </r>
    <r>
      <rPr>
        <sz val="12"/>
        <rFont val="Arial Cyr"/>
        <family val="2"/>
      </rPr>
      <t xml:space="preserve">, 
ТОВ "Трініті", Маріуполь
</t>
    </r>
    <r>
      <rPr>
        <b/>
        <sz val="12"/>
        <rFont val="Arial Cyr"/>
        <family val="0"/>
      </rPr>
      <t>В'ячеслав Василевський</t>
    </r>
    <r>
      <rPr>
        <sz val="12"/>
        <rFont val="Arial Cyr"/>
        <family val="2"/>
      </rPr>
      <t>, 
IP Media Group</t>
    </r>
  </si>
  <si>
    <t>Закондавче поле у сфері ІКТ, потрібне для України</t>
  </si>
  <si>
    <t>Законодавство в сфері ІКТ як фактор розвитку держави</t>
  </si>
  <si>
    <r>
      <t>Олександр Баранов</t>
    </r>
    <r>
      <rPr>
        <sz val="12"/>
        <rFont val="Arial Cyr"/>
        <family val="0"/>
      </rPr>
      <t xml:space="preserve">, доктор юридичних наук, експерт ІнаУ </t>
    </r>
  </si>
  <si>
    <r>
      <t>Сергій Демедюк</t>
    </r>
    <r>
      <rPr>
        <sz val="12"/>
        <rFont val="Arial Cyr"/>
        <family val="2"/>
      </rPr>
      <t xml:space="preserve">, Начальник Департаменту кіберполіції Національної поліції України 
</t>
    </r>
    <r>
      <rPr>
        <b/>
        <sz val="12"/>
        <rFont val="Arial Cyr"/>
        <family val="0"/>
      </rPr>
      <t>Сергій Горпинець</t>
    </r>
    <r>
      <rPr>
        <sz val="12"/>
        <rFont val="Arial Cyr"/>
        <family val="2"/>
      </rPr>
      <t xml:space="preserve">, старший слідчий ОВС Головного слідчого управління Національної поліції України
</t>
    </r>
    <r>
      <rPr>
        <b/>
        <sz val="12"/>
        <rFont val="Arial Cyr"/>
        <family val="0"/>
      </rPr>
      <t>Михайло Половинка</t>
    </r>
    <r>
      <rPr>
        <sz val="12"/>
        <rFont val="Arial Cyr"/>
        <family val="2"/>
      </rPr>
      <t>, 
ТОВ "Мегабіт Сервіс"</t>
    </r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</si>
</sst>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hh:mm"/>
  </numFmts>
  <fonts count="42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color indexed="44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64" fontId="5" fillId="33" borderId="1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64" fontId="5" fillId="0" borderId="16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5" fillId="33" borderId="20" xfId="0" applyNumberFormat="1" applyFont="1" applyFill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34" borderId="21" xfId="0" applyNumberFormat="1" applyFont="1" applyFill="1" applyBorder="1" applyAlignment="1">
      <alignment vertical="center"/>
    </xf>
    <xf numFmtId="164" fontId="5" fillId="34" borderId="11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164" fontId="6" fillId="33" borderId="20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164" fontId="5" fillId="33" borderId="21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164" fontId="6" fillId="33" borderId="24" xfId="0" applyNumberFormat="1" applyFont="1" applyFill="1" applyBorder="1" applyAlignment="1">
      <alignment vertical="center"/>
    </xf>
    <xf numFmtId="164" fontId="6" fillId="33" borderId="25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/>
    </xf>
    <xf numFmtId="164" fontId="5" fillId="0" borderId="26" xfId="0" applyNumberFormat="1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164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164" fontId="5" fillId="0" borderId="30" xfId="0" applyNumberFormat="1" applyFont="1" applyBorder="1" applyAlignment="1">
      <alignment vertical="center"/>
    </xf>
    <xf numFmtId="164" fontId="5" fillId="0" borderId="31" xfId="0" applyNumberFormat="1" applyFont="1" applyBorder="1" applyAlignment="1">
      <alignment vertical="center"/>
    </xf>
    <xf numFmtId="164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5" fillId="33" borderId="47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center" vertical="center" wrapText="1"/>
    </xf>
    <xf numFmtId="49" fontId="4" fillId="35" borderId="50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5" fillId="33" borderId="36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84" zoomScaleNormal="84" zoomScalePageLayoutView="0" workbookViewId="0" topLeftCell="A1">
      <pane ySplit="3" topLeftCell="A22" activePane="bottomLeft" state="frozen"/>
      <selection pane="topLeft" activeCell="A1" sqref="A1"/>
      <selection pane="bottomLeft" activeCell="P27" sqref="P27"/>
    </sheetView>
  </sheetViews>
  <sheetFormatPr defaultColWidth="9.00390625" defaultRowHeight="12.75"/>
  <cols>
    <col min="1" max="1" width="2.75390625" style="1" customWidth="1"/>
    <col min="2" max="2" width="6.75390625" style="2" customWidth="1"/>
    <col min="3" max="3" width="6.625" style="2" customWidth="1"/>
    <col min="4" max="4" width="16.00390625" style="3" customWidth="1"/>
    <col min="5" max="5" width="17.125" style="3" customWidth="1"/>
    <col min="6" max="6" width="32.75390625" style="2" customWidth="1"/>
    <col min="7" max="7" width="31.25390625" style="3" customWidth="1"/>
    <col min="8" max="8" width="30.375" style="2" customWidth="1"/>
    <col min="9" max="16384" width="9.125" style="2" customWidth="1"/>
  </cols>
  <sheetData>
    <row r="1" spans="2:8" ht="41.25" customHeight="1">
      <c r="B1" s="50" t="s">
        <v>42</v>
      </c>
      <c r="C1" s="51"/>
      <c r="D1" s="51"/>
      <c r="E1" s="51"/>
      <c r="F1" s="51"/>
      <c r="G1" s="51"/>
      <c r="H1" s="51"/>
    </row>
    <row r="2" spans="4:8" ht="17.25" customHeight="1" thickBot="1">
      <c r="D2" s="4"/>
      <c r="E2" s="4"/>
      <c r="G2" s="52" t="s">
        <v>43</v>
      </c>
      <c r="H2" s="52"/>
    </row>
    <row r="3" spans="1:8" s="7" customFormat="1" ht="27.75" customHeight="1" thickBot="1">
      <c r="A3" s="5"/>
      <c r="B3" s="53" t="s">
        <v>0</v>
      </c>
      <c r="C3" s="53"/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</row>
    <row r="4" spans="1:8" s="7" customFormat="1" ht="19.5" customHeight="1" thickBot="1">
      <c r="A4" s="5"/>
      <c r="B4" s="54" t="s">
        <v>6</v>
      </c>
      <c r="C4" s="54"/>
      <c r="D4" s="54"/>
      <c r="E4" s="54"/>
      <c r="F4" s="54"/>
      <c r="G4" s="54"/>
      <c r="H4" s="54"/>
    </row>
    <row r="5" spans="1:8" s="10" customFormat="1" ht="19.5" customHeight="1" thickBot="1">
      <c r="A5" s="8"/>
      <c r="B5" s="22">
        <v>0.4166666666666667</v>
      </c>
      <c r="C5" s="22">
        <v>0.006944444444444444</v>
      </c>
      <c r="D5" s="55" t="s">
        <v>7</v>
      </c>
      <c r="E5" s="55"/>
      <c r="F5" s="55"/>
      <c r="G5" s="55"/>
      <c r="H5" s="55"/>
    </row>
    <row r="6" spans="1:8" s="10" customFormat="1" ht="69" customHeight="1" thickBot="1">
      <c r="A6" s="8"/>
      <c r="B6" s="45">
        <f>B5+C5</f>
        <v>0.4236111111111111</v>
      </c>
      <c r="C6" s="41">
        <v>0.010416666666666666</v>
      </c>
      <c r="D6" s="56" t="s">
        <v>8</v>
      </c>
      <c r="E6" s="59" t="s">
        <v>9</v>
      </c>
      <c r="F6" s="44" t="s">
        <v>47</v>
      </c>
      <c r="G6" s="48" t="s">
        <v>10</v>
      </c>
      <c r="H6" s="64" t="s">
        <v>44</v>
      </c>
    </row>
    <row r="7" spans="1:8" s="10" customFormat="1" ht="45" customHeight="1" thickBot="1">
      <c r="A7" s="8"/>
      <c r="B7" s="46">
        <f>B6+C6</f>
        <v>0.4340277777777778</v>
      </c>
      <c r="C7" s="42">
        <v>0.006944444444444444</v>
      </c>
      <c r="D7" s="57"/>
      <c r="E7" s="60"/>
      <c r="F7" s="49" t="s">
        <v>46</v>
      </c>
      <c r="G7" s="36" t="s">
        <v>48</v>
      </c>
      <c r="H7" s="65"/>
    </row>
    <row r="8" spans="1:8" s="10" customFormat="1" ht="65.25" customHeight="1" thickBot="1">
      <c r="A8" s="8"/>
      <c r="B8" s="46">
        <f>B7+C7</f>
        <v>0.4409722222222222</v>
      </c>
      <c r="C8" s="42">
        <v>0.006944444444444444</v>
      </c>
      <c r="D8" s="57"/>
      <c r="E8" s="60"/>
      <c r="F8" s="14" t="s">
        <v>11</v>
      </c>
      <c r="G8" s="35" t="s">
        <v>12</v>
      </c>
      <c r="H8" s="65"/>
    </row>
    <row r="9" spans="1:8" s="10" customFormat="1" ht="66" customHeight="1" thickBot="1">
      <c r="A9" s="8"/>
      <c r="B9" s="46">
        <f>B8+C8</f>
        <v>0.44791666666666663</v>
      </c>
      <c r="C9" s="42">
        <v>0.010416666666666666</v>
      </c>
      <c r="D9" s="57"/>
      <c r="E9" s="60"/>
      <c r="F9" s="14" t="s">
        <v>13</v>
      </c>
      <c r="G9" s="14" t="s">
        <v>14</v>
      </c>
      <c r="H9" s="66"/>
    </row>
    <row r="10" spans="1:8" s="10" customFormat="1" ht="27.75" customHeight="1" thickBot="1">
      <c r="A10" s="8"/>
      <c r="B10" s="47">
        <f aca="true" t="shared" si="0" ref="B10:B19">B9+C9</f>
        <v>0.4583333333333333</v>
      </c>
      <c r="C10" s="43">
        <v>0.027777777777777776</v>
      </c>
      <c r="D10" s="58"/>
      <c r="E10" s="61"/>
      <c r="F10" s="62" t="s">
        <v>15</v>
      </c>
      <c r="G10" s="62"/>
      <c r="H10" s="63"/>
    </row>
    <row r="11" spans="1:8" s="10" customFormat="1" ht="2.25" customHeight="1" thickBot="1">
      <c r="A11" s="8"/>
      <c r="B11" s="37">
        <f t="shared" si="0"/>
        <v>0.4861111111111111</v>
      </c>
      <c r="C11" s="38">
        <v>0</v>
      </c>
      <c r="D11" s="39"/>
      <c r="E11" s="39"/>
      <c r="F11" s="40"/>
      <c r="G11" s="67"/>
      <c r="H11" s="67"/>
    </row>
    <row r="12" spans="1:8" s="10" customFormat="1" ht="63.75" customHeight="1" thickBot="1">
      <c r="A12" s="8"/>
      <c r="B12" s="11">
        <f t="shared" si="0"/>
        <v>0.4861111111111111</v>
      </c>
      <c r="C12" s="12">
        <v>0.010416666666666666</v>
      </c>
      <c r="D12" s="57" t="s">
        <v>16</v>
      </c>
      <c r="E12" s="57" t="s">
        <v>17</v>
      </c>
      <c r="F12" s="13" t="s">
        <v>18</v>
      </c>
      <c r="G12" s="13" t="s">
        <v>19</v>
      </c>
      <c r="H12" s="20"/>
    </row>
    <row r="13" spans="1:8" s="10" customFormat="1" ht="21" customHeight="1">
      <c r="A13" s="8"/>
      <c r="B13" s="16">
        <f t="shared" si="0"/>
        <v>0.4965277777777778</v>
      </c>
      <c r="C13" s="17">
        <v>0.010416666666666666</v>
      </c>
      <c r="D13" s="57"/>
      <c r="E13" s="57"/>
      <c r="F13" s="68" t="s">
        <v>15</v>
      </c>
      <c r="G13" s="68"/>
      <c r="H13" s="68"/>
    </row>
    <row r="14" spans="1:8" s="10" customFormat="1" ht="46.5" customHeight="1">
      <c r="A14" s="8"/>
      <c r="B14" s="16">
        <f t="shared" si="0"/>
        <v>0.5069444444444444</v>
      </c>
      <c r="C14" s="17">
        <v>0.010416666666666666</v>
      </c>
      <c r="D14" s="57"/>
      <c r="E14" s="57"/>
      <c r="F14" s="14" t="s">
        <v>20</v>
      </c>
      <c r="G14" s="14" t="s">
        <v>21</v>
      </c>
      <c r="H14" s="21"/>
    </row>
    <row r="15" spans="1:8" s="10" customFormat="1" ht="21" customHeight="1">
      <c r="A15" s="8"/>
      <c r="B15" s="16">
        <f t="shared" si="0"/>
        <v>0.517361111111111</v>
      </c>
      <c r="C15" s="17">
        <v>0.010416666666666666</v>
      </c>
      <c r="D15" s="57"/>
      <c r="E15" s="57"/>
      <c r="F15" s="68" t="s">
        <v>15</v>
      </c>
      <c r="G15" s="68"/>
      <c r="H15" s="68"/>
    </row>
    <row r="16" spans="1:8" s="10" customFormat="1" ht="48.75" customHeight="1">
      <c r="A16" s="8"/>
      <c r="B16" s="16">
        <f t="shared" si="0"/>
        <v>0.5277777777777777</v>
      </c>
      <c r="C16" s="17">
        <v>0.006944444444444444</v>
      </c>
      <c r="D16" s="57"/>
      <c r="E16" s="57"/>
      <c r="F16" s="14" t="s">
        <v>22</v>
      </c>
      <c r="G16" s="14" t="s">
        <v>9</v>
      </c>
      <c r="H16" s="15" t="s">
        <v>23</v>
      </c>
    </row>
    <row r="17" spans="1:8" s="10" customFormat="1" ht="21" customHeight="1">
      <c r="A17" s="8"/>
      <c r="B17" s="18">
        <f t="shared" si="0"/>
        <v>0.5347222222222221</v>
      </c>
      <c r="C17" s="19">
        <v>0.006944444444444444</v>
      </c>
      <c r="D17" s="57"/>
      <c r="E17" s="57"/>
      <c r="F17" s="69" t="s">
        <v>15</v>
      </c>
      <c r="G17" s="69"/>
      <c r="H17" s="69"/>
    </row>
    <row r="18" spans="1:8" s="10" customFormat="1" ht="19.5" customHeight="1">
      <c r="A18" s="8"/>
      <c r="B18" s="22">
        <f t="shared" si="0"/>
        <v>0.5416666666666665</v>
      </c>
      <c r="C18" s="22">
        <v>0.041666666666666664</v>
      </c>
      <c r="D18" s="70" t="s">
        <v>24</v>
      </c>
      <c r="E18" s="70"/>
      <c r="F18" s="70"/>
      <c r="G18" s="70"/>
      <c r="H18" s="70"/>
    </row>
    <row r="19" spans="1:8" s="10" customFormat="1" ht="25.5" customHeight="1">
      <c r="A19" s="8"/>
      <c r="B19" s="23">
        <f t="shared" si="0"/>
        <v>0.5833333333333331</v>
      </c>
      <c r="C19" s="24">
        <v>0.16666666666666666</v>
      </c>
      <c r="D19" s="72" t="s">
        <v>25</v>
      </c>
      <c r="E19" s="72"/>
      <c r="F19" s="72"/>
      <c r="G19" s="72"/>
      <c r="H19" s="72"/>
    </row>
    <row r="20" spans="1:8" s="7" customFormat="1" ht="22.5" customHeight="1">
      <c r="A20" s="5"/>
      <c r="B20" s="73" t="s">
        <v>26</v>
      </c>
      <c r="C20" s="73"/>
      <c r="D20" s="73"/>
      <c r="E20" s="73"/>
      <c r="F20" s="73"/>
      <c r="G20" s="73"/>
      <c r="H20" s="73"/>
    </row>
    <row r="21" spans="1:8" s="10" customFormat="1" ht="25.5" customHeight="1" thickBot="1">
      <c r="A21" s="8"/>
      <c r="B21" s="25">
        <v>0.4166666666666667</v>
      </c>
      <c r="C21" s="26">
        <v>0.16666666666666666</v>
      </c>
      <c r="D21" s="72" t="s">
        <v>27</v>
      </c>
      <c r="E21" s="72"/>
      <c r="F21" s="72"/>
      <c r="G21" s="72"/>
      <c r="H21" s="72"/>
    </row>
    <row r="22" spans="1:8" s="10" customFormat="1" ht="100.5" customHeight="1" thickBot="1">
      <c r="A22" s="8"/>
      <c r="B22" s="11">
        <v>0.5833333333333334</v>
      </c>
      <c r="C22" s="12">
        <v>0.013888888888888888</v>
      </c>
      <c r="D22" s="57" t="s">
        <v>28</v>
      </c>
      <c r="E22" s="60" t="s">
        <v>29</v>
      </c>
      <c r="F22" s="13" t="s">
        <v>30</v>
      </c>
      <c r="G22" s="13" t="s">
        <v>31</v>
      </c>
      <c r="H22" s="75" t="s">
        <v>45</v>
      </c>
    </row>
    <row r="23" spans="1:8" s="10" customFormat="1" ht="33.75" customHeight="1" thickBot="1">
      <c r="A23" s="8"/>
      <c r="B23" s="16">
        <f aca="true" t="shared" si="1" ref="B23:B29">B22+C22</f>
        <v>0.5972222222222222</v>
      </c>
      <c r="C23" s="17">
        <v>0.010416666666666666</v>
      </c>
      <c r="D23" s="57"/>
      <c r="E23" s="60"/>
      <c r="F23" s="14" t="s">
        <v>32</v>
      </c>
      <c r="G23" s="14" t="s">
        <v>33</v>
      </c>
      <c r="H23" s="76"/>
    </row>
    <row r="24" spans="1:8" s="10" customFormat="1" ht="46.5" customHeight="1" thickBot="1">
      <c r="A24" s="8"/>
      <c r="B24" s="16">
        <f t="shared" si="1"/>
        <v>0.6076388888888888</v>
      </c>
      <c r="C24" s="17">
        <v>0.006944444444444444</v>
      </c>
      <c r="D24" s="57"/>
      <c r="E24" s="60"/>
      <c r="F24" s="27" t="s">
        <v>34</v>
      </c>
      <c r="G24" s="14" t="s">
        <v>35</v>
      </c>
      <c r="H24" s="77"/>
    </row>
    <row r="25" spans="1:8" s="10" customFormat="1" ht="21" customHeight="1" thickBot="1">
      <c r="A25" s="8"/>
      <c r="B25" s="18">
        <f t="shared" si="1"/>
        <v>0.6145833333333333</v>
      </c>
      <c r="C25" s="19">
        <v>0.027777777777777776</v>
      </c>
      <c r="D25" s="57"/>
      <c r="E25" s="57"/>
      <c r="F25" s="74" t="s">
        <v>15</v>
      </c>
      <c r="G25" s="74"/>
      <c r="H25" s="74"/>
    </row>
    <row r="26" spans="1:8" s="10" customFormat="1" ht="3.75" customHeight="1" thickBot="1">
      <c r="A26" s="8"/>
      <c r="B26" s="28">
        <f t="shared" si="1"/>
        <v>0.642361111111111</v>
      </c>
      <c r="C26" s="28">
        <v>0</v>
      </c>
      <c r="D26" s="29"/>
      <c r="E26" s="29"/>
      <c r="F26" s="30"/>
      <c r="G26" s="78"/>
      <c r="H26" s="78"/>
    </row>
    <row r="27" spans="1:8" s="10" customFormat="1" ht="117" customHeight="1" thickBot="1">
      <c r="A27" s="8"/>
      <c r="B27" s="11">
        <f t="shared" si="1"/>
        <v>0.642361111111111</v>
      </c>
      <c r="C27" s="12">
        <v>0.013888888888888888</v>
      </c>
      <c r="D27" s="57" t="s">
        <v>36</v>
      </c>
      <c r="E27" s="60" t="s">
        <v>9</v>
      </c>
      <c r="F27" s="13" t="s">
        <v>37</v>
      </c>
      <c r="G27" s="13" t="s">
        <v>38</v>
      </c>
      <c r="H27" s="75" t="s">
        <v>49</v>
      </c>
    </row>
    <row r="28" spans="1:8" s="10" customFormat="1" ht="51.75" customHeight="1" thickBot="1">
      <c r="A28" s="8"/>
      <c r="B28" s="16">
        <f t="shared" si="1"/>
        <v>0.6562499999999999</v>
      </c>
      <c r="C28" s="17">
        <v>0.010416666666666666</v>
      </c>
      <c r="D28" s="57"/>
      <c r="E28" s="60"/>
      <c r="F28" s="31" t="s">
        <v>39</v>
      </c>
      <c r="G28" s="14" t="s">
        <v>40</v>
      </c>
      <c r="H28" s="77"/>
    </row>
    <row r="29" spans="1:8" s="10" customFormat="1" ht="19.5" customHeight="1" thickBot="1">
      <c r="A29" s="8"/>
      <c r="B29" s="18">
        <f t="shared" si="1"/>
        <v>0.6666666666666665</v>
      </c>
      <c r="C29" s="19">
        <v>0.041666666666666664</v>
      </c>
      <c r="D29" s="57"/>
      <c r="E29" s="60"/>
      <c r="F29" s="69" t="s">
        <v>15</v>
      </c>
      <c r="G29" s="69"/>
      <c r="H29" s="69"/>
    </row>
    <row r="30" spans="1:8" s="10" customFormat="1" ht="23.25" customHeight="1">
      <c r="A30" s="8"/>
      <c r="B30" s="32">
        <f>B29+C29</f>
        <v>0.7083333333333331</v>
      </c>
      <c r="C30" s="9">
        <v>0.010416666666666666</v>
      </c>
      <c r="D30" s="70" t="s">
        <v>41</v>
      </c>
      <c r="E30" s="70"/>
      <c r="F30" s="70"/>
      <c r="G30" s="70"/>
      <c r="H30" s="70"/>
    </row>
    <row r="31" spans="1:6" s="10" customFormat="1" ht="15">
      <c r="A31" s="8"/>
      <c r="D31" s="33"/>
      <c r="E31" s="33"/>
      <c r="F31" s="34"/>
    </row>
    <row r="32" spans="1:6" s="10" customFormat="1" ht="15" customHeight="1">
      <c r="A32" s="8"/>
      <c r="D32" s="71"/>
      <c r="E32" s="71"/>
      <c r="F32" s="71"/>
    </row>
    <row r="33" spans="1:7" s="10" customFormat="1" ht="15">
      <c r="A33" s="8"/>
      <c r="D33" s="33"/>
      <c r="E33" s="33"/>
      <c r="G33" s="33"/>
    </row>
  </sheetData>
  <sheetProtection selectLockedCells="1" selectUnlockedCells="1"/>
  <mergeCells count="30">
    <mergeCell ref="H27:H28"/>
    <mergeCell ref="G26:H26"/>
    <mergeCell ref="D27:D29"/>
    <mergeCell ref="E27:E29"/>
    <mergeCell ref="F29:H29"/>
    <mergeCell ref="D30:H30"/>
    <mergeCell ref="D32:F32"/>
    <mergeCell ref="D18:H18"/>
    <mergeCell ref="D19:H19"/>
    <mergeCell ref="B20:H20"/>
    <mergeCell ref="D21:H21"/>
    <mergeCell ref="D22:D25"/>
    <mergeCell ref="E22:E25"/>
    <mergeCell ref="F25:H25"/>
    <mergeCell ref="H22:H24"/>
    <mergeCell ref="G11:H11"/>
    <mergeCell ref="D12:D17"/>
    <mergeCell ref="E12:E17"/>
    <mergeCell ref="F13:H13"/>
    <mergeCell ref="F15:H15"/>
    <mergeCell ref="F17:H17"/>
    <mergeCell ref="B1:H1"/>
    <mergeCell ref="G2:H2"/>
    <mergeCell ref="B3:C3"/>
    <mergeCell ref="B4:H4"/>
    <mergeCell ref="D5:H5"/>
    <mergeCell ref="D6:D10"/>
    <mergeCell ref="E6:E10"/>
    <mergeCell ref="F10:H10"/>
    <mergeCell ref="H6:H9"/>
  </mergeCells>
  <printOptions/>
  <pageMargins left="0.4597222222222222" right="0.25972222222222224" top="0.25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2016-09-19T14:54:14Z</dcterms:created>
  <dcterms:modified xsi:type="dcterms:W3CDTF">2016-09-22T07:48:16Z</dcterms:modified>
  <cp:category/>
  <cp:version/>
  <cp:contentType/>
  <cp:contentStatus/>
</cp:coreProperties>
</file>